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89A3AD49-FEF8-428D-B44C-FBC392E9FC0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<sst xmlns="http://schemas.openxmlformats.org/spreadsheetml/2006/main" count="8065" uniqueCount="1828">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</sst>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762</v>
      </c>
      <c r="B10" s="157"/>
      <c r="C10" s="149" t="str">
        <f>VLOOKUP(A10,Listado!A6:R456,6,0)</f>
        <v>-</v>
      </c>
      <c r="D10" s="149"/>
      <c r="E10" s="149"/>
      <c r="F10" s="149"/>
      <c r="G10" s="149" t="str">
        <f>VLOOKUP(A10,Listado!A6:R456,7,0)</f>
        <v>Gerente 3</v>
      </c>
      <c r="H10" s="149"/>
      <c r="I10" s="150" t="str">
        <f>VLOOKUP(A10,Listado!A6:R456,2,0)</f>
        <v>Gerente de Seguridad y Salud</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28.4" customHeight="1" thickTop="1" thickBot="1" x14ac:dyDescent="0.3">
      <c r="A17" s="197" t="str">
        <f>VLOOKUP(A10,Listado!A6:R456,18,0)</f>
        <v>Experiencia mínima de 10 años en Servicio de Prevención Propio/Ajeno.
Experiencia en gestión de equipos.
Experiencia liderando Comités de Seguridad y Salud.
Experiencia en auditorías ISO 45001 de sistemas de gestión integrados y alcance nacional e internacional</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1rAX8snDJvXZy+yOteduLLWEqyMI8UmeBIukKyLu3/fPcBGJBqnFfJa3xoFC4a63ZPHZ/j+RsE+naakxxgiOg==" saltValue="zYnf52MNUBzmkHigjy8ov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2022-10-13T10:16:44Z</dcterms:modified>
</cp:coreProperties>
</file>